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usbmedellin-my.sharepoint.com/personal/practicas_ingenieria_usbmed_edu_co/Documents/1. DIRECCION PRÁCTICAS/1. PRÁCTICAS/Comité de prácticas/2025/"/>
    </mc:Choice>
  </mc:AlternateContent>
  <xr:revisionPtr revIDLastSave="147" documentId="8_{5CEE838B-3A83-4660-ACA8-17EFC6B80749}" xr6:coauthVersionLast="47" xr6:coauthVersionMax="47" xr10:uidLastSave="{6DDA62D1-7BAA-406C-B69C-3E34C8E13442}"/>
  <bookViews>
    <workbookView xWindow="20370" yWindow="-120" windowWidth="29040" windowHeight="15840" xr2:uid="{32BC1BFF-5BE1-4A1D-A82E-AB6336C40ACC}"/>
  </bookViews>
  <sheets>
    <sheet name="Hoja1" sheetId="1" r:id="rId1"/>
    <sheet name="Hoja2" sheetId="2" r:id="rId2"/>
  </sheets>
  <definedNames>
    <definedName name="_Hlk121302651" localSheetId="0">Hoja1!$C$124</definedName>
    <definedName name="_Hlk121302817" localSheetId="0">Hoja1!$C$144</definedName>
    <definedName name="_Hlk121302905" localSheetId="0">Hoja1!$C$119</definedName>
    <definedName name="_xlnm.Print_Area" localSheetId="0">Hoja1!$C$2:$H$66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1" l="1"/>
  <c r="F28" i="1"/>
  <c r="H45" i="1"/>
  <c r="G45" i="1"/>
  <c r="H39" i="1"/>
  <c r="G39" i="1"/>
  <c r="F39" i="1"/>
  <c r="H34" i="1"/>
  <c r="G34" i="1"/>
  <c r="F34" i="1"/>
  <c r="H28" i="1"/>
  <c r="G28" i="1"/>
  <c r="H46" i="1" l="1"/>
  <c r="G46" i="1"/>
  <c r="F46" i="1"/>
  <c r="F47" i="1" l="1"/>
</calcChain>
</file>

<file path=xl/sharedStrings.xml><?xml version="1.0" encoding="utf-8"?>
<sst xmlns="http://schemas.openxmlformats.org/spreadsheetml/2006/main" count="101" uniqueCount="100">
  <si>
    <t>Nombres completos del estudiante</t>
  </si>
  <si>
    <t>Código USB (ID)</t>
  </si>
  <si>
    <t>Nombres completos del asesor</t>
  </si>
  <si>
    <t>Nombre del cooperador del centro de práctica</t>
  </si>
  <si>
    <t>Resultado de aprendizaje</t>
  </si>
  <si>
    <t>item</t>
  </si>
  <si>
    <t xml:space="preserve">Criterios de desempeño </t>
  </si>
  <si>
    <t xml:space="preserve">Nota asesor </t>
  </si>
  <si>
    <t>Nota centro de prácticas</t>
  </si>
  <si>
    <t>Nota estudiante</t>
  </si>
  <si>
    <t>(autoevaluación)</t>
  </si>
  <si>
    <t>1.</t>
  </si>
  <si>
    <t>Actúa con integridad, responsabilidad y compromiso, reflejando las competencias Bonaventurianas.</t>
  </si>
  <si>
    <t>2.</t>
  </si>
  <si>
    <t>Mantiene una comunicación respetuosa, asertiva y empática con los actores del centro de práctica.</t>
  </si>
  <si>
    <t>3.</t>
  </si>
  <si>
    <t>Gestiona sus emociones de manera adecuada, mostrando apertura al diálogo y una actitud constructiva ante los desafíos.</t>
  </si>
  <si>
    <t>4.</t>
  </si>
  <si>
    <t>Contribuye activamente a la construcción de un ambiente de respeto, colaboración y buena convivencia</t>
  </si>
  <si>
    <t>5.</t>
  </si>
  <si>
    <t>Participa de forma proactiva y autónoma en las actividades asignadas, cumpliendo con sus compromisos y tiempos establecidos.</t>
  </si>
  <si>
    <t>6.</t>
  </si>
  <si>
    <t xml:space="preserve">Actúa con principios éticos en el entorno profesional e institucional. </t>
  </si>
  <si>
    <t>7.</t>
  </si>
  <si>
    <t>Participa activamente en dinámicas institucionales, en el centro de prácticas.</t>
  </si>
  <si>
    <t>8.</t>
  </si>
  <si>
    <t>Trabaja en equipo, valorando la diversidad y contribuyendo al logro de objetivos comunes.</t>
  </si>
  <si>
    <t>9.</t>
  </si>
  <si>
    <r>
      <t xml:space="preserve">Propone </t>
    </r>
    <r>
      <rPr>
        <sz val="10"/>
        <color theme="1"/>
        <rFont val="Arial"/>
        <family val="2"/>
      </rPr>
      <t xml:space="preserve">iniciativas que contribuyen a la mejora continua y generan un impacto positivo en el Centro de prácticas. </t>
    </r>
  </si>
  <si>
    <t>10.</t>
  </si>
  <si>
    <t xml:space="preserve">11. </t>
  </si>
  <si>
    <t xml:space="preserve">Utiliza adecuadamente las normas y canales institucionales para resolver situaciones y tomar decisiones responsables. </t>
  </si>
  <si>
    <t>12.</t>
  </si>
  <si>
    <t>Aplica de manera efectiva los conocimientos teóricos y técnicos adquiridos en su formación académica.</t>
  </si>
  <si>
    <t>13.</t>
  </si>
  <si>
    <t>Evalúa, diseña ejecuta, planes o intervenciones coherentes con los objetivos de la práctica y las necesidades del centro de práctica.</t>
  </si>
  <si>
    <t>14.</t>
  </si>
  <si>
    <t>Analiza crítica y autocríticamente su desempeño, proponiendo mejoras para su formación continua y desarrollo profesional.</t>
  </si>
  <si>
    <t>15.</t>
  </si>
  <si>
    <t>Evidencia dominio teórico de su perfil profesional en informes, propuestas, interrelación.</t>
  </si>
  <si>
    <t>16.</t>
  </si>
  <si>
    <t>Asiste puntualmente y cumple con los horarios establecidos para actividades, asesorías y compromisos.</t>
  </si>
  <si>
    <t>17.</t>
  </si>
  <si>
    <t>Entrega productos, informes y resultados con calidad, claridad y en los tiempos establecidos.</t>
  </si>
  <si>
    <t xml:space="preserve">Mantiene comunicación fluida, respetuosa y asertiva con los asesores de la Universidad y del centro de prácticas. </t>
  </si>
  <si>
    <t>18.</t>
  </si>
  <si>
    <t>Planifica, organiza y ejecuta sus tareas con autonomía, solicitando orientación cuando es necesario.</t>
  </si>
  <si>
    <t>19.</t>
  </si>
  <si>
    <t>En su proceso cumplió con las siguientes actividades</t>
  </si>
  <si>
    <t>Dias y horarios</t>
  </si>
  <si>
    <t>Modalidad de práctica</t>
  </si>
  <si>
    <t>El centro de prácticas puede emitir su propio certificado que contenga los puntos anteriores y de acuerdo con las políticas internas de la organización.</t>
  </si>
  <si>
    <t>Estratégico</t>
  </si>
  <si>
    <t>Autónomo</t>
  </si>
  <si>
    <t xml:space="preserve">Resolutivo </t>
  </si>
  <si>
    <t>Receptivo</t>
  </si>
  <si>
    <t>Pre-formal</t>
  </si>
  <si>
    <t>No evidencia</t>
  </si>
  <si>
    <t>Descripción académica del desempeño</t>
  </si>
  <si>
    <t>Nivel de desempeño: Valoración</t>
  </si>
  <si>
    <t>5.0</t>
  </si>
  <si>
    <t>4.0 - 4.9</t>
  </si>
  <si>
    <t>3.0 - 3.9</t>
  </si>
  <si>
    <t>2.0 - 2.9</t>
  </si>
  <si>
    <t>1.0 - 1.9</t>
  </si>
  <si>
    <t>0.0</t>
  </si>
  <si>
    <t>Emplea razonamiento crítico y actitud propositiva, generando estrategias para la resolver de problemas de complejos fundamentadas en las competencias desarrolladas.</t>
  </si>
  <si>
    <t>Resuelve problemas diversos con criterios claros, mostrando dominio y apropiación de las competencias desarrolladas.</t>
  </si>
  <si>
    <t>Aplica herramientas y saberes técnicos que le permiten abordar y resolver situaciones concretas en su campo de práctica.</t>
  </si>
  <si>
    <t>Muestra comprensión general del ámbito de actuación y realiza un desempeño básico y guiado en torno a las competencias.</t>
  </si>
  <si>
    <t>Tiene nociones aisladas y generales sobre las competencias, sin evidencia de aplicación coherente en el contexto de práctica.</t>
  </si>
  <si>
    <t>Cuando se matricula, pero no asiste; cuando inicia, pero se le cancela la práctica por bajo desempeño o por que incumple alguno de los preceptos en los reglamentos institucionales</t>
  </si>
  <si>
    <t>Esta ficha orienta la evaluación del proceso de práctica profesional del estudiante a partir de cuatro dimensiones: identidad ética y compromiso personal, relación con el campo de actuación y responsabilidad social, desempeño profesional y gestión responsable. Busca reconocer fortalezas y aspectos por mejorar, promoviendo una retroalimentación formativa entre el cooperador del centro de prácticas, el asesor académico y el estudiante.</t>
  </si>
  <si>
    <t>Firma cooperador del centro de prácticas</t>
  </si>
  <si>
    <r>
      <rPr>
        <b/>
        <sz val="11"/>
        <color theme="1"/>
        <rFont val="Aptos Narrow"/>
        <family val="2"/>
        <scheme val="minor"/>
      </rPr>
      <t>Nombre del documento</t>
    </r>
    <r>
      <rPr>
        <sz val="11"/>
        <color theme="1"/>
        <rFont val="Aptos Narrow"/>
        <family val="2"/>
        <scheme val="minor"/>
      </rPr>
      <t xml:space="preserve">
Heteroevaluación, paz y salvo y certificación</t>
    </r>
  </si>
  <si>
    <r>
      <rPr>
        <b/>
        <sz val="11"/>
        <color theme="1"/>
        <rFont val="Aptos Narrow"/>
        <family val="2"/>
        <scheme val="minor"/>
      </rPr>
      <t>Elaboró</t>
    </r>
    <r>
      <rPr>
        <sz val="11"/>
        <color theme="1"/>
        <rFont val="Aptos Narrow"/>
        <family val="2"/>
        <scheme val="minor"/>
      </rPr>
      <t xml:space="preserve">
Coordinadores de Prácticas</t>
    </r>
  </si>
  <si>
    <r>
      <rPr>
        <b/>
        <sz val="11"/>
        <color theme="1"/>
        <rFont val="Aptos Narrow"/>
        <family val="2"/>
        <scheme val="minor"/>
      </rPr>
      <t>Revisó</t>
    </r>
    <r>
      <rPr>
        <sz val="11"/>
        <color theme="1"/>
        <rFont val="Aptos Narrow"/>
        <family val="2"/>
        <scheme val="minor"/>
      </rPr>
      <t xml:space="preserve">
Vicerrectoría Académica</t>
    </r>
  </si>
  <si>
    <r>
      <rPr>
        <b/>
        <sz val="11"/>
        <color theme="1"/>
        <rFont val="Aptos Narrow"/>
        <family val="2"/>
        <scheme val="minor"/>
      </rPr>
      <t>Aprobó</t>
    </r>
    <r>
      <rPr>
        <sz val="11"/>
        <color theme="1"/>
        <rFont val="Aptos Narrow"/>
        <family val="2"/>
        <scheme val="minor"/>
      </rPr>
      <t xml:space="preserve">
Asistente Profesional Dirección de Planeación</t>
    </r>
  </si>
  <si>
    <t>NOTA DEFINITIVA</t>
  </si>
  <si>
    <t>Promueve la responsabilidad social, con acciones concretas enfocadas en el bienestar integral de las personas y del centro de prácticas</t>
  </si>
  <si>
    <t>Socializa los resultados de su práctica con claridad, pertinencia y profesionalismo ante la comunidad académica y/o institucional.</t>
  </si>
  <si>
    <r>
      <rPr>
        <b/>
        <sz val="11"/>
        <rFont val="Aptos Narrow"/>
        <family val="2"/>
        <scheme val="minor"/>
      </rPr>
      <t>Código del documento</t>
    </r>
    <r>
      <rPr>
        <sz val="11"/>
        <color theme="1"/>
        <rFont val="Aptos Narrow"/>
        <family val="2"/>
        <scheme val="minor"/>
      </rPr>
      <t xml:space="preserve">
DO.FR.11-V05</t>
    </r>
  </si>
  <si>
    <r>
      <t>OBSERVACIONES DEL DESEMPEÑO DEL PRACTICANTE:</t>
    </r>
    <r>
      <rPr>
        <sz val="11"/>
        <color theme="1"/>
        <rFont val="Arial"/>
        <family val="2"/>
      </rPr>
      <t xml:space="preserve"> </t>
    </r>
    <r>
      <rPr>
        <sz val="11"/>
        <color rgb="FFFF0000"/>
        <rFont val="Arial"/>
        <family val="2"/>
      </rPr>
      <t>(obligatorio para el cooperador del centro de prácticas)</t>
    </r>
    <r>
      <rPr>
        <sz val="11"/>
        <rFont val="Arial"/>
        <family val="2"/>
      </rPr>
      <t>. Este espacio está destinado a registrar de manera clara y objetiva las observaciones sobre el desempeño integral del estudiante en práctica, considerando su actitud, compromiso, competencias aplicadas, relación con el entorno y aportes al contexto institucional. Se recomienda resaltar aspectos destacables, así como oportunidades de mejora que permitan fortalecer su proceso formativo y profesional.</t>
    </r>
  </si>
  <si>
    <r>
      <t xml:space="preserve">SUGERENCIAS PARA EL FORTALECIMIENTO FORMATIVO O VINCULACIÓN LABORAL. </t>
    </r>
    <r>
      <rPr>
        <sz val="11"/>
        <color theme="1"/>
        <rFont val="Arial"/>
        <family val="2"/>
      </rPr>
      <t xml:space="preserve"> (</t>
    </r>
    <r>
      <rPr>
        <sz val="11"/>
        <color rgb="FFFF0000"/>
        <rFont val="Arial"/>
        <family val="2"/>
      </rPr>
      <t xml:space="preserve">obligatorio para el cooperador del centro de prácticas) .
</t>
    </r>
    <r>
      <rPr>
        <sz val="11"/>
        <rFont val="Arial"/>
        <family val="2"/>
      </rPr>
      <t>Consigne aquí recomendaciones específicas orientadas al desarrollo de competencias aún en proceso de consolidación, así como observaciones sobre el potencial del estudiante para continuar vinculado al centro de prácticas, a través de oportunidades de empleo, pasantías u otros espacios de proyección profesional.</t>
    </r>
  </si>
  <si>
    <r>
      <rPr>
        <b/>
        <sz val="11"/>
        <rFont val="Arial"/>
        <family val="2"/>
      </rPr>
      <t>CERTIFICACIÓN DE LA ACTIVIDAD DESARROLLADA:</t>
    </r>
    <r>
      <rPr>
        <sz val="11"/>
        <rFont val="Arial"/>
        <family val="2"/>
      </rPr>
      <t xml:space="preserve"> (El presente es un documento que pretende dar cumplimiento al Decreto 616 de 2021 con el fin de que la Universidad expida posteriormente el certificado de equivalencia de la experiencia profesional, por tanto, no se trata de una certificación laboral, de experiencia, ni similares.)                                                          </t>
    </r>
    <r>
      <rPr>
        <b/>
        <sz val="11"/>
        <color rgb="FFFF0000"/>
        <rFont val="Arial"/>
        <family val="2"/>
      </rPr>
      <t xml:space="preserve">                                                            
</t>
    </r>
  </si>
  <si>
    <t>Se procede con certificación al momento de culminar su periodo académico durante el semestre_________________.Se encuentra a paz y salvo por todo concepto relacionado con su proceso de práctica (documentos, registros de la práctica, implementos de oficina, materiales de la Institución, compromisos, entre otros).</t>
  </si>
  <si>
    <t>Firma asesor de la universidad</t>
  </si>
  <si>
    <t>Firma del estudiante</t>
  </si>
  <si>
    <r>
      <t>2. Relación con el campo de actuación y Responsabilidad social. 30%.</t>
    </r>
    <r>
      <rPr>
        <sz val="10"/>
        <color theme="1"/>
        <rFont val="Arial"/>
        <family val="2"/>
      </rPr>
      <t xml:space="preserve">             Evalua         la participación en procesos institucionales, compromiso social, liderazgo colaborativo y aporte al bienestar integral.</t>
    </r>
  </si>
  <si>
    <r>
      <t xml:space="preserve">3. Desempeño profesional y aplicación de saberes. 30%.            </t>
    </r>
    <r>
      <rPr>
        <sz val="10"/>
        <color theme="1"/>
        <rFont val="Arial"/>
        <family val="2"/>
      </rPr>
      <t>Evalúa la capacidad para aplicar los saberes teóricos y técnicos adquiridos, diseñar intervenciones pertinentes y reflexionar críticamente sobre su experiencia.</t>
    </r>
  </si>
  <si>
    <r>
      <t xml:space="preserve">4. Gestión Responsable de la Práctica. 20%.         </t>
    </r>
    <r>
      <rPr>
        <sz val="10"/>
        <color theme="1"/>
        <rFont val="Arial"/>
        <family val="2"/>
      </rPr>
      <t xml:space="preserve"> Evalúa la organización, responsabilidad y autonomía del estudiante en la gestión integral de su proceso de práctica, cumpliendo con las exigencias académicas e institucionales.</t>
    </r>
  </si>
  <si>
    <r>
      <t xml:space="preserve">1. Identidad Ética y Compromiso Personal: 20%.                                            </t>
    </r>
    <r>
      <rPr>
        <sz val="10"/>
        <color rgb="FF000000"/>
        <rFont val="Arial"/>
        <family val="2"/>
      </rPr>
      <t>Evalúa cómo el profesional en formación actúa con integridad, responsabilidad y respeto en el campo de actuación, en coherencia con las competencias identitarias y su desarrollo personal.</t>
    </r>
  </si>
  <si>
    <r>
      <t xml:space="preserve">El/la estudiante ________________________________________________________ identificado/a con CC: _________________________________________        practicante del </t>
    </r>
    <r>
      <rPr>
        <sz val="10"/>
        <color rgb="FFFF0000"/>
        <rFont val="Arial"/>
        <family val="2"/>
      </rPr>
      <t>programa de</t>
    </r>
    <r>
      <rPr>
        <sz val="10"/>
        <color theme="1"/>
        <rFont val="Arial"/>
        <family val="2"/>
      </rPr>
      <t>________________________ desarrolló sus actividades en el centro de prácticas ________________________desde (</t>
    </r>
    <r>
      <rPr>
        <sz val="10"/>
        <color rgb="FFFF0000"/>
        <rFont val="Arial"/>
        <family val="2"/>
      </rPr>
      <t>fecha de inicio</t>
    </r>
    <r>
      <rPr>
        <sz val="10"/>
        <color theme="1"/>
        <rFont val="Arial"/>
        <family val="2"/>
      </rPr>
      <t>)  hasta . (</t>
    </r>
    <r>
      <rPr>
        <sz val="10"/>
        <color rgb="FFFF0000"/>
        <rFont val="Arial"/>
        <family val="2"/>
      </rPr>
      <t>fecha de finalización</t>
    </r>
    <r>
      <rPr>
        <sz val="10"/>
        <color theme="1"/>
        <rFont val="Arial"/>
        <family val="2"/>
      </rPr>
      <t>).</t>
    </r>
  </si>
  <si>
    <r>
      <rPr>
        <sz val="10"/>
        <color rgb="FFFF0000"/>
        <rFont val="Arial"/>
        <family val="2"/>
      </rPr>
      <t>En constancia se firma en la fecha:</t>
    </r>
    <r>
      <rPr>
        <sz val="10"/>
        <color theme="1"/>
        <rFont val="Arial"/>
        <family val="2"/>
      </rPr>
      <t xml:space="preserve"> Dia:_________________ Mes: ________________________ Año: ___________________</t>
    </r>
  </si>
  <si>
    <t>Suma notas promedio</t>
  </si>
  <si>
    <t>Promedio notas RA1</t>
  </si>
  <si>
    <t>Promedio notas RA2</t>
  </si>
  <si>
    <t>Promedio notas RA3</t>
  </si>
  <si>
    <t>Promedio notas RA4</t>
  </si>
  <si>
    <r>
      <rPr>
        <b/>
        <sz val="11"/>
        <color theme="1"/>
        <rFont val="Aptos Narrow"/>
        <family val="2"/>
        <scheme val="minor"/>
      </rPr>
      <t>Fecha de actualización</t>
    </r>
    <r>
      <rPr>
        <sz val="11"/>
        <color theme="1"/>
        <rFont val="Aptos Narrow"/>
        <family val="2"/>
        <scheme val="minor"/>
      </rPr>
      <t xml:space="preserve">
Agosto  de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</si>
</sst>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Aptos Narrow"/>
      <family val="2"/>
      <scheme val="minor"/>
    </font>
    <font>
      <sz val="10"/>
      <color theme="1"/>
      <name val="Arial"/>
      <family val="2"/>
    </font>
    <font>
      <b/>
      <sz val="10"/>
      <color theme="1"/>
      <name val="Arial"/>
      <family val="2"/>
    </font>
    <font>
      <b/>
      <sz val="10"/>
      <color rgb="FF000000"/>
      <name val="Arial"/>
      <family val="2"/>
    </font>
    <font>
      <sz val="10"/>
      <color rgb="FF000000"/>
      <name val="Arial"/>
      <family val="2"/>
    </font>
    <font>
      <b/>
      <sz val="9"/>
      <color rgb="FF000000"/>
      <name val="Arial"/>
      <family val="2"/>
    </font>
    <font>
      <b/>
      <sz val="8"/>
      <color rgb="FF000000"/>
      <name val="Arial"/>
      <family val="2"/>
    </font>
    <font>
      <b/>
      <sz val="11"/>
      <color theme="1"/>
      <name val="Arial"/>
      <family val="2"/>
    </font>
    <font>
      <b/>
      <sz val="11"/>
      <color rgb="FFFF0000"/>
      <name val="Arial"/>
      <family val="2"/>
    </font>
    <font>
      <b/>
      <sz val="11"/>
      <color theme="1"/>
      <name val="Aptos Narrow"/>
      <family val="2"/>
      <scheme val="minor"/>
    </font>
    <font>
      <b/>
      <sz val="11"/>
      <name val="Aptos Narrow"/>
      <family val="2"/>
      <scheme val="minor"/>
    </font>
    <font>
      <sz val="11"/>
      <color theme="1"/>
      <name val="Arial"/>
      <family val="2"/>
    </font>
    <font>
      <sz val="11"/>
      <color rgb="FFFF0000"/>
      <name val="Arial"/>
      <family val="2"/>
    </font>
    <font>
      <sz val="11"/>
      <name val="Arial"/>
      <family val="2"/>
    </font>
    <font>
      <b/>
      <sz val="11"/>
      <name val="Arial"/>
      <family val="2"/>
    </font>
    <font>
      <sz val="10"/>
      <color rgb="FFFF0000"/>
      <name val="Arial"/>
      <family val="2"/>
    </font>
  </fonts>
  <fills count="7">
    <fill>
      <patternFill patternType="none"/>
    </fill>
    <fill>
      <patternFill patternType="gray125"/>
    </fill>
    <fill>
      <patternFill patternType="solid">
        <fgColor rgb="FFFAC090"/>
        <bgColor indexed="64"/>
      </patternFill>
    </fill>
    <fill>
      <patternFill patternType="solid">
        <fgColor rgb="FFFFFFFF"/>
        <bgColor indexed="64"/>
      </patternFill>
    </fill>
    <fill>
      <patternFill patternType="solid">
        <fgColor rgb="FFBFBFBF"/>
        <bgColor indexed="64"/>
      </patternFill>
    </fill>
    <fill>
      <patternFill patternType="solid">
        <fgColor rgb="FFA6A6A6"/>
        <bgColor indexed="64"/>
      </patternFill>
    </fill>
    <fill>
      <patternFill patternType="solid">
        <fgColor theme="5" tint="0.39997558519241921"/>
        <bgColor indexed="64"/>
      </patternFill>
    </fill>
  </fills>
  <borders count="48">
    <border>
      <left/>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rgb="FF000000"/>
      </right>
      <top/>
      <bottom/>
      <diagonal/>
    </border>
    <border>
      <left style="medium">
        <color indexed="64"/>
      </left>
      <right style="medium">
        <color rgb="FF000000"/>
      </right>
      <top style="medium">
        <color indexed="64"/>
      </top>
      <bottom/>
      <diagonal/>
    </border>
    <border>
      <left/>
      <right style="medium">
        <color indexed="64"/>
      </right>
      <top/>
      <bottom style="medium">
        <color rgb="FF000000"/>
      </bottom>
      <diagonal/>
    </border>
    <border>
      <left style="medium">
        <color indexed="64"/>
      </left>
      <right style="medium">
        <color rgb="FF000000"/>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indexed="64"/>
      </bottom>
      <diagonal/>
    </border>
    <border>
      <left/>
      <right style="medium">
        <color rgb="FF000000"/>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s>
  <cellStyleXfs count="1">
    <xf numFmtId="0" fontId="0" fillId="0" borderId="0"/>
  </cellStyleXfs>
  <cellXfs count="103">
    <xf numFmtId="0" fontId="0" fillId="0" borderId="0" xfId="0"/>
    <xf numFmtId="0" fontId="0" fillId="0" borderId="0" xfId="0" applyProtection="1">
      <protection locked="0"/>
    </xf>
    <xf numFmtId="0" fontId="0" fillId="0" borderId="11"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2" fillId="0" borderId="3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0" fillId="0" borderId="35" xfId="0" applyBorder="1" applyProtection="1">
      <protection locked="0"/>
    </xf>
    <xf numFmtId="0" fontId="1" fillId="0" borderId="13" xfId="0" applyFont="1" applyBorder="1" applyAlignment="1" applyProtection="1">
      <alignment vertical="center" wrapText="1"/>
      <protection locked="0"/>
    </xf>
    <xf numFmtId="0" fontId="1" fillId="0" borderId="9" xfId="0" applyFont="1" applyBorder="1" applyAlignment="1" applyProtection="1">
      <alignment horizontal="center" vertical="center" wrapText="1"/>
      <protection locked="0"/>
    </xf>
    <xf numFmtId="0" fontId="1" fillId="0" borderId="9" xfId="0" applyFont="1" applyBorder="1" applyAlignment="1" applyProtection="1">
      <alignment vertical="center" wrapText="1"/>
      <protection locked="0"/>
    </xf>
    <xf numFmtId="0" fontId="6" fillId="2" borderId="4"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9" fontId="5" fillId="2" borderId="23" xfId="0" applyNumberFormat="1" applyFont="1" applyFill="1" applyBorder="1" applyAlignment="1" applyProtection="1">
      <alignment horizontal="center" vertical="center" wrapText="1"/>
      <protection locked="0"/>
    </xf>
    <xf numFmtId="9" fontId="5" fillId="2" borderId="3" xfId="0" applyNumberFormat="1" applyFont="1" applyFill="1" applyBorder="1" applyAlignment="1" applyProtection="1">
      <alignment horizontal="center" vertical="center" wrapText="1"/>
      <protection locked="0"/>
    </xf>
    <xf numFmtId="0" fontId="3" fillId="3" borderId="11" xfId="0" applyFont="1" applyFill="1" applyBorder="1" applyAlignment="1" applyProtection="1">
      <alignment horizontal="center" vertical="center" wrapText="1"/>
      <protection locked="0"/>
    </xf>
    <xf numFmtId="0" fontId="4" fillId="3" borderId="11" xfId="0" applyFont="1" applyFill="1" applyBorder="1" applyAlignment="1" applyProtection="1">
      <alignment horizontal="justify" vertical="center" wrapText="1"/>
      <protection locked="0"/>
    </xf>
    <xf numFmtId="164" fontId="4" fillId="3" borderId="11" xfId="0" applyNumberFormat="1" applyFont="1" applyFill="1" applyBorder="1" applyAlignment="1" applyProtection="1">
      <alignment horizontal="center" vertical="center" wrapText="1"/>
      <protection locked="0"/>
    </xf>
    <xf numFmtId="164" fontId="4" fillId="3" borderId="12" xfId="0" applyNumberFormat="1" applyFont="1" applyFill="1" applyBorder="1" applyAlignment="1" applyProtection="1">
      <alignment horizontal="center" vertical="center" wrapText="1"/>
      <protection locked="0"/>
    </xf>
    <xf numFmtId="0" fontId="1" fillId="0" borderId="9" xfId="0" applyFont="1" applyBorder="1" applyAlignment="1" applyProtection="1">
      <alignment horizontal="justify" vertical="center" wrapText="1"/>
      <protection locked="0"/>
    </xf>
    <xf numFmtId="164" fontId="4" fillId="0" borderId="9" xfId="0" applyNumberFormat="1" applyFont="1" applyBorder="1" applyAlignment="1" applyProtection="1">
      <alignment horizontal="center" vertical="center" wrapText="1"/>
      <protection locked="0"/>
    </xf>
    <xf numFmtId="164" fontId="4" fillId="0" borderId="14" xfId="0" applyNumberFormat="1"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1" xfId="0" applyFont="1" applyBorder="1" applyAlignment="1" applyProtection="1">
      <alignment horizontal="justify" vertical="center" wrapText="1"/>
      <protection locked="0"/>
    </xf>
    <xf numFmtId="164" fontId="4" fillId="0" borderId="11" xfId="0" applyNumberFormat="1" applyFont="1" applyBorder="1" applyAlignment="1" applyProtection="1">
      <alignment horizontal="center" vertical="center" wrapText="1"/>
      <protection locked="0"/>
    </xf>
    <xf numFmtId="164" fontId="4" fillId="0" borderId="12" xfId="0" applyNumberFormat="1" applyFont="1" applyBorder="1" applyAlignment="1" applyProtection="1">
      <alignment horizontal="center" vertical="center" wrapText="1"/>
      <protection locked="0"/>
    </xf>
    <xf numFmtId="0" fontId="4" fillId="0" borderId="9" xfId="0" applyFont="1" applyBorder="1" applyAlignment="1" applyProtection="1">
      <alignment horizontal="justify" vertical="center" wrapText="1"/>
      <protection locked="0"/>
    </xf>
    <xf numFmtId="0" fontId="4" fillId="3" borderId="9" xfId="0" applyFont="1" applyFill="1" applyBorder="1" applyAlignment="1" applyProtection="1">
      <alignment horizontal="justify" vertical="center" wrapText="1"/>
      <protection locked="0"/>
    </xf>
    <xf numFmtId="0" fontId="2" fillId="0" borderId="34" xfId="0" applyFont="1" applyBorder="1" applyAlignment="1" applyProtection="1">
      <alignment horizontal="left" vertical="center" wrapText="1"/>
      <protection locked="0"/>
    </xf>
    <xf numFmtId="164" fontId="0" fillId="0" borderId="0" xfId="0" applyNumberFormat="1" applyProtection="1">
      <protection locked="0"/>
    </xf>
    <xf numFmtId="0" fontId="0" fillId="0" borderId="25" xfId="0" applyBorder="1" applyAlignment="1" applyProtection="1">
      <alignment horizontal="left" vertical="top"/>
      <protection locked="0"/>
    </xf>
    <xf numFmtId="164" fontId="3" fillId="5" borderId="17" xfId="0" applyNumberFormat="1" applyFont="1" applyFill="1" applyBorder="1" applyAlignment="1">
      <alignment horizontal="center" vertical="center" wrapText="1"/>
    </xf>
    <xf numFmtId="164" fontId="3" fillId="5" borderId="18" xfId="0" applyNumberFormat="1" applyFont="1" applyFill="1" applyBorder="1" applyAlignment="1">
      <alignment horizontal="center" vertical="center" wrapText="1"/>
    </xf>
    <xf numFmtId="164" fontId="3" fillId="4" borderId="17" xfId="0" applyNumberFormat="1" applyFont="1" applyFill="1" applyBorder="1" applyAlignment="1">
      <alignment horizontal="center" vertical="center" wrapText="1"/>
    </xf>
    <xf numFmtId="164" fontId="3" fillId="4" borderId="18" xfId="0" applyNumberFormat="1" applyFont="1" applyFill="1" applyBorder="1" applyAlignment="1">
      <alignment horizontal="center" vertical="center" wrapText="1"/>
    </xf>
    <xf numFmtId="164" fontId="3" fillId="5" borderId="9" xfId="0" applyNumberFormat="1" applyFont="1" applyFill="1" applyBorder="1" applyAlignment="1">
      <alignment horizontal="center" vertical="center" wrapText="1"/>
    </xf>
    <xf numFmtId="0" fontId="8" fillId="0" borderId="24" xfId="0" applyFont="1" applyBorder="1" applyAlignment="1" applyProtection="1">
      <alignment horizontal="left" vertical="top" wrapText="1"/>
      <protection locked="0"/>
    </xf>
    <xf numFmtId="0" fontId="13" fillId="0" borderId="25" xfId="0" applyFont="1" applyBorder="1" applyAlignment="1" applyProtection="1">
      <alignment horizontal="left" vertical="top"/>
      <protection locked="0"/>
    </xf>
    <xf numFmtId="0" fontId="13" fillId="0" borderId="26" xfId="0" applyFont="1" applyBorder="1" applyAlignment="1" applyProtection="1">
      <alignment horizontal="left" vertical="top"/>
      <protection locked="0"/>
    </xf>
    <xf numFmtId="0" fontId="6" fillId="2" borderId="2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7" fillId="0" borderId="24" xfId="0" applyFont="1" applyBorder="1" applyAlignment="1" applyProtection="1">
      <alignment horizontal="left" vertical="center" wrapText="1"/>
      <protection locked="0"/>
    </xf>
    <xf numFmtId="0" fontId="7" fillId="0" borderId="25" xfId="0" applyFont="1" applyBorder="1" applyAlignment="1" applyProtection="1">
      <alignment horizontal="left" vertical="center"/>
      <protection locked="0"/>
    </xf>
    <xf numFmtId="0" fontId="7" fillId="0" borderId="26" xfId="0" applyFont="1" applyBorder="1" applyAlignment="1" applyProtection="1">
      <alignment horizontal="left" vertical="center"/>
      <protection locked="0"/>
    </xf>
    <xf numFmtId="0" fontId="0" fillId="0" borderId="24" xfId="0" applyBorder="1" applyAlignment="1" applyProtection="1">
      <alignment horizontal="left" vertical="top"/>
      <protection locked="0"/>
    </xf>
    <xf numFmtId="0" fontId="0" fillId="0" borderId="25" xfId="0" applyBorder="1" applyAlignment="1" applyProtection="1">
      <alignment horizontal="left" vertical="top"/>
      <protection locked="0"/>
    </xf>
    <xf numFmtId="0" fontId="0" fillId="0" borderId="26" xfId="0" applyBorder="1" applyAlignment="1" applyProtection="1">
      <alignment horizontal="left" vertical="top"/>
      <protection locked="0"/>
    </xf>
    <xf numFmtId="0" fontId="3" fillId="4" borderId="17"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22" xfId="0" applyFont="1" applyFill="1" applyBorder="1" applyAlignment="1" applyProtection="1">
      <alignment horizontal="center" vertical="center" wrapText="1"/>
      <protection locked="0"/>
    </xf>
    <xf numFmtId="0" fontId="3" fillId="5" borderId="27" xfId="0" applyFont="1" applyFill="1" applyBorder="1" applyAlignment="1" applyProtection="1">
      <alignment horizontal="center" vertical="center" wrapText="1"/>
      <protection locked="0"/>
    </xf>
    <xf numFmtId="0" fontId="3" fillId="5" borderId="47" xfId="0" applyFont="1" applyFill="1" applyBorder="1" applyAlignment="1" applyProtection="1">
      <alignment horizontal="center" vertical="center" wrapText="1"/>
      <protection locked="0"/>
    </xf>
    <xf numFmtId="0" fontId="0" fillId="0" borderId="9" xfId="0" applyBorder="1" applyAlignment="1" applyProtection="1">
      <alignment horizontal="center"/>
      <protection locked="0"/>
    </xf>
    <xf numFmtId="0" fontId="0" fillId="0" borderId="14" xfId="0" applyBorder="1" applyAlignment="1" applyProtection="1">
      <alignment horizontal="center"/>
      <protection locked="0"/>
    </xf>
    <xf numFmtId="0" fontId="2" fillId="0" borderId="13"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3" fillId="5" borderId="9" xfId="0"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1" fillId="0" borderId="27"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1" fillId="0" borderId="33" xfId="0" applyFont="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32" xfId="0" applyFont="1" applyBorder="1" applyAlignment="1" applyProtection="1">
      <alignment horizontal="left" vertical="center" wrapText="1"/>
      <protection locked="0"/>
    </xf>
    <xf numFmtId="0" fontId="1" fillId="0" borderId="29" xfId="0" applyFont="1" applyBorder="1" applyAlignment="1" applyProtection="1">
      <alignment horizontal="left" vertical="center" wrapText="1"/>
      <protection locked="0"/>
    </xf>
    <xf numFmtId="0" fontId="1" fillId="0" borderId="30" xfId="0" applyFont="1" applyBorder="1" applyAlignment="1" applyProtection="1">
      <alignment horizontal="left" vertical="center" wrapText="1"/>
      <protection locked="0"/>
    </xf>
    <xf numFmtId="0" fontId="1" fillId="0" borderId="31" xfId="0" applyFont="1" applyBorder="1" applyAlignment="1" applyProtection="1">
      <alignment horizontal="left" vertical="center" wrapText="1"/>
      <protection locked="0"/>
    </xf>
    <xf numFmtId="0" fontId="15" fillId="0" borderId="13" xfId="0" applyFont="1" applyBorder="1" applyAlignment="1" applyProtection="1">
      <alignment horizontal="left" vertical="center" wrapText="1"/>
      <protection locked="0"/>
    </xf>
    <xf numFmtId="0" fontId="1" fillId="0" borderId="36" xfId="0" applyFont="1" applyBorder="1" applyAlignment="1" applyProtection="1">
      <alignment horizontal="center" vertical="center" wrapText="1"/>
      <protection locked="0"/>
    </xf>
    <xf numFmtId="164" fontId="3" fillId="6" borderId="44" xfId="0" applyNumberFormat="1" applyFont="1" applyFill="1" applyBorder="1" applyAlignment="1">
      <alignment horizontal="center" vertical="center" wrapText="1"/>
    </xf>
    <xf numFmtId="164" fontId="3" fillId="6" borderId="45" xfId="0" applyNumberFormat="1" applyFont="1" applyFill="1" applyBorder="1" applyAlignment="1">
      <alignment horizontal="center" vertical="center" wrapText="1"/>
    </xf>
    <xf numFmtId="164" fontId="3" fillId="6" borderId="46" xfId="0" applyNumberFormat="1" applyFont="1" applyFill="1" applyBorder="1" applyAlignment="1">
      <alignment horizontal="center" vertical="center" wrapText="1"/>
    </xf>
    <xf numFmtId="0" fontId="3" fillId="6" borderId="24" xfId="0" applyFont="1" applyFill="1" applyBorder="1" applyAlignment="1" applyProtection="1">
      <alignment horizontal="center" vertical="center" wrapText="1"/>
      <protection locked="0"/>
    </xf>
    <xf numFmtId="0" fontId="3" fillId="6" borderId="43" xfId="0" applyFont="1" applyFill="1" applyBorder="1" applyAlignment="1" applyProtection="1">
      <alignment horizontal="center" vertical="center" wrapText="1"/>
      <protection locked="0"/>
    </xf>
    <xf numFmtId="0" fontId="3" fillId="6" borderId="3" xfId="0" applyFont="1" applyFill="1" applyBorder="1" applyAlignment="1" applyProtection="1">
      <alignment horizontal="center" vertical="center" wrapText="1"/>
      <protection locked="0"/>
    </xf>
    <xf numFmtId="0" fontId="1" fillId="0" borderId="10"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0" fillId="0" borderId="19" xfId="0" applyBorder="1" applyAlignment="1" applyProtection="1">
      <alignment horizontal="center"/>
      <protection locked="0"/>
    </xf>
    <xf numFmtId="0" fontId="0" fillId="0" borderId="40" xfId="0" applyBorder="1" applyAlignment="1" applyProtection="1">
      <alignment horizontal="center"/>
      <protection locked="0"/>
    </xf>
    <xf numFmtId="0" fontId="0" fillId="0" borderId="38" xfId="0" applyBorder="1" applyAlignment="1" applyProtection="1">
      <alignment horizontal="center" vertical="center" wrapText="1"/>
      <protection locked="0"/>
    </xf>
    <xf numFmtId="0" fontId="0" fillId="0" borderId="39" xfId="0" applyBorder="1" applyAlignment="1" applyProtection="1">
      <alignment horizontal="center" vertical="center" wrapText="1"/>
      <protection locked="0"/>
    </xf>
    <xf numFmtId="0" fontId="0" fillId="0" borderId="41" xfId="0" applyBorder="1" applyAlignment="1" applyProtection="1">
      <alignment horizontal="center" vertical="center" wrapText="1"/>
      <protection locked="0"/>
    </xf>
    <xf numFmtId="0" fontId="0" fillId="0" borderId="42"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41" xfId="0" applyBorder="1" applyAlignment="1" applyProtection="1">
      <alignment horizontal="center" wrapText="1"/>
      <protection locked="0"/>
    </xf>
    <xf numFmtId="0" fontId="0" fillId="0" borderId="37" xfId="0" applyBorder="1" applyAlignment="1" applyProtection="1">
      <alignment horizontal="center"/>
      <protection locked="0"/>
    </xf>
    <xf numFmtId="0" fontId="2" fillId="6" borderId="13" xfId="0" applyFont="1" applyFill="1" applyBorder="1" applyAlignment="1" applyProtection="1">
      <alignment horizontal="left" vertical="center" wrapText="1"/>
      <protection locked="0"/>
    </xf>
    <xf numFmtId="0" fontId="2" fillId="6" borderId="9" xfId="0" applyFont="1" applyFill="1" applyBorder="1" applyAlignment="1" applyProtection="1">
      <alignment horizontal="left" vertical="center" wrapText="1"/>
      <protection locked="0"/>
    </xf>
    <xf numFmtId="0" fontId="2" fillId="6" borderId="27" xfId="0" applyFont="1" applyFill="1" applyBorder="1" applyAlignment="1" applyProtection="1">
      <alignment horizontal="center" vertical="center" wrapText="1"/>
      <protection locked="0"/>
    </xf>
    <xf numFmtId="0" fontId="2" fillId="6" borderId="28" xfId="0" applyFont="1" applyFill="1" applyBorder="1" applyAlignment="1" applyProtection="1">
      <alignment horizontal="center" vertical="center" wrapText="1"/>
      <protection locked="0"/>
    </xf>
    <xf numFmtId="0" fontId="2" fillId="6" borderId="33"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195384</xdr:colOff>
      <xdr:row>1</xdr:row>
      <xdr:rowOff>61057</xdr:rowOff>
    </xdr:from>
    <xdr:to>
      <xdr:col>2</xdr:col>
      <xdr:colOff>1318846</xdr:colOff>
      <xdr:row>2</xdr:row>
      <xdr:rowOff>537308</xdr:rowOff>
    </xdr:to>
    <xdr:pic>
      <xdr:nvPicPr>
        <xdr:cNvPr id="4" name="image1.png">
          <a:extLst>
            <a:ext uri="{FF2B5EF4-FFF2-40B4-BE49-F238E27FC236}">
              <a16:creationId xmlns:a16="http://schemas.microsoft.com/office/drawing/2014/main" id="{B2964304-CCC5-C0B7-722C-39DB2377275F}"/>
            </a:ext>
          </a:extLst>
        </xdr:cNvPr>
        <xdr:cNvPicPr/>
      </xdr:nvPicPr>
      <xdr:blipFill>
        <a:blip xmlns:r="http://schemas.openxmlformats.org/officeDocument/2006/relationships" r:embed="rId1"/>
        <a:srcRect/>
        <a:stretch>
          <a:fillRect/>
        </a:stretch>
      </xdr:blipFill>
      <xdr:spPr>
        <a:xfrm>
          <a:off x="1147884" y="256442"/>
          <a:ext cx="1123462" cy="1050193"/>
        </a:xfrm>
        <a:prstGeom prst="rect">
          <a:avLst/>
        </a:prstGeom>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10</xdr:row>
      <xdr:rowOff>0</xdr:rowOff>
    </xdr:from>
    <xdr:to>
      <xdr:col>7</xdr:col>
      <xdr:colOff>571333</xdr:colOff>
      <xdr:row>13</xdr:row>
      <xdr:rowOff>47548</xdr:rowOff>
    </xdr:to>
    <xdr:pic>
      <xdr:nvPicPr>
        <xdr:cNvPr id="2" name="Imagen 1">
          <a:extLst>
            <a:ext uri="{FF2B5EF4-FFF2-40B4-BE49-F238E27FC236}">
              <a16:creationId xmlns:a16="http://schemas.microsoft.com/office/drawing/2014/main" id="{44CA67B3-398E-BA0E-046F-C72527A107D0}"/>
            </a:ext>
          </a:extLst>
        </xdr:cNvPr>
        <xdr:cNvPicPr>
          <a:picLocks noChangeAspect="1"/>
        </xdr:cNvPicPr>
      </xdr:nvPicPr>
      <xdr:blipFill>
        <a:blip xmlns:r="http://schemas.openxmlformats.org/officeDocument/2006/relationships" r:embed="rId1"/>
        <a:stretch>
          <a:fillRect/>
        </a:stretch>
      </xdr:blipFill>
      <xdr:spPr>
        <a:xfrm>
          <a:off x="4572000" y="1905000"/>
          <a:ext cx="1333333" cy="61904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94FA8-C2F4-4AC3-A68E-2BCD233B53F8}">
  <dimension ref="C1:K66"/>
  <sheetViews>
    <sheetView showGridLines="0" tabSelected="1" zoomScaleNormal="100" workbookViewId="0">
      <selection activeCell="E62" sqref="E62:H62"/>
    </sheetView>
  </sheetViews>
  <sheetFormatPr baseColWidth="10" defaultRowHeight="15" x14ac:dyDescent="0.25"/>
  <cols>
    <col min="1" max="1" width="11.42578125" style="1"/>
    <col min="2" max="2" width="7.28515625" style="1" customWidth="1"/>
    <col min="3" max="3" width="22.28515625" style="1" customWidth="1"/>
    <col min="4" max="4" width="11.42578125" style="1"/>
    <col min="5" max="5" width="62.85546875" style="1" customWidth="1"/>
    <col min="6" max="8" width="17.7109375" style="1" customWidth="1"/>
    <col min="9" max="16384" width="11.42578125" style="1"/>
  </cols>
  <sheetData>
    <row r="1" spans="3:8" ht="15.75" thickBot="1" x14ac:dyDescent="0.3"/>
    <row r="2" spans="3:8" ht="45" customHeight="1" x14ac:dyDescent="0.25">
      <c r="C2" s="89"/>
      <c r="D2" s="91" t="s">
        <v>74</v>
      </c>
      <c r="E2" s="92"/>
      <c r="F2" s="2" t="s">
        <v>81</v>
      </c>
      <c r="G2" s="91" t="s">
        <v>99</v>
      </c>
      <c r="H2" s="95"/>
    </row>
    <row r="3" spans="3:8" ht="45" customHeight="1" thickBot="1" x14ac:dyDescent="0.3">
      <c r="C3" s="90"/>
      <c r="D3" s="93" t="s">
        <v>75</v>
      </c>
      <c r="E3" s="94"/>
      <c r="F3" s="3" t="s">
        <v>76</v>
      </c>
      <c r="G3" s="96" t="s">
        <v>77</v>
      </c>
      <c r="H3" s="97"/>
    </row>
    <row r="4" spans="3:8" ht="6.75" customHeight="1" thickBot="1" x14ac:dyDescent="0.3"/>
    <row r="5" spans="3:8" ht="41.25" customHeight="1" x14ac:dyDescent="0.25">
      <c r="C5" s="86" t="s">
        <v>72</v>
      </c>
      <c r="D5" s="87"/>
      <c r="E5" s="87"/>
      <c r="F5" s="87"/>
      <c r="G5" s="87"/>
      <c r="H5" s="88"/>
    </row>
    <row r="6" spans="3:8" ht="24.95" customHeight="1" x14ac:dyDescent="0.25">
      <c r="C6" s="57" t="s">
        <v>0</v>
      </c>
      <c r="D6" s="58"/>
      <c r="E6" s="55"/>
      <c r="F6" s="55"/>
      <c r="G6" s="55"/>
      <c r="H6" s="56"/>
    </row>
    <row r="7" spans="3:8" ht="24.95" customHeight="1" x14ac:dyDescent="0.25">
      <c r="C7" s="57" t="s">
        <v>1</v>
      </c>
      <c r="D7" s="58"/>
      <c r="E7" s="55"/>
      <c r="F7" s="55"/>
      <c r="G7" s="55"/>
      <c r="H7" s="56"/>
    </row>
    <row r="8" spans="3:8" ht="24.95" customHeight="1" x14ac:dyDescent="0.25">
      <c r="C8" s="57" t="s">
        <v>2</v>
      </c>
      <c r="D8" s="58"/>
      <c r="E8" s="55"/>
      <c r="F8" s="55"/>
      <c r="G8" s="55"/>
      <c r="H8" s="56"/>
    </row>
    <row r="9" spans="3:8" ht="24.95" customHeight="1" x14ac:dyDescent="0.25">
      <c r="C9" s="57" t="s">
        <v>3</v>
      </c>
      <c r="D9" s="58"/>
      <c r="E9" s="55"/>
      <c r="F9" s="55"/>
      <c r="G9" s="55"/>
      <c r="H9" s="56"/>
    </row>
    <row r="10" spans="3:8" ht="6.75" customHeight="1" x14ac:dyDescent="0.25">
      <c r="C10" s="4"/>
      <c r="D10" s="5"/>
      <c r="H10" s="6"/>
    </row>
    <row r="11" spans="3:8" ht="24.95" customHeight="1" x14ac:dyDescent="0.25">
      <c r="C11" s="98" t="s">
        <v>59</v>
      </c>
      <c r="D11" s="99"/>
      <c r="E11" s="100" t="s">
        <v>58</v>
      </c>
      <c r="F11" s="101"/>
      <c r="G11" s="101"/>
      <c r="H11" s="102"/>
    </row>
    <row r="12" spans="3:8" ht="24.95" customHeight="1" x14ac:dyDescent="0.25">
      <c r="C12" s="7" t="s">
        <v>52</v>
      </c>
      <c r="D12" s="8" t="s">
        <v>60</v>
      </c>
      <c r="E12" s="68" t="s">
        <v>66</v>
      </c>
      <c r="F12" s="69"/>
      <c r="G12" s="69"/>
      <c r="H12" s="70"/>
    </row>
    <row r="13" spans="3:8" ht="24.95" customHeight="1" x14ac:dyDescent="0.25">
      <c r="C13" s="7" t="s">
        <v>53</v>
      </c>
      <c r="D13" s="9" t="s">
        <v>61</v>
      </c>
      <c r="E13" s="68" t="s">
        <v>67</v>
      </c>
      <c r="F13" s="69"/>
      <c r="G13" s="69"/>
      <c r="H13" s="70"/>
    </row>
    <row r="14" spans="3:8" ht="24.95" customHeight="1" x14ac:dyDescent="0.25">
      <c r="C14" s="7" t="s">
        <v>54</v>
      </c>
      <c r="D14" s="9" t="s">
        <v>62</v>
      </c>
      <c r="E14" s="68" t="s">
        <v>68</v>
      </c>
      <c r="F14" s="69"/>
      <c r="G14" s="69"/>
      <c r="H14" s="70"/>
    </row>
    <row r="15" spans="3:8" ht="24.95" customHeight="1" x14ac:dyDescent="0.25">
      <c r="C15" s="7" t="s">
        <v>55</v>
      </c>
      <c r="D15" s="9" t="s">
        <v>63</v>
      </c>
      <c r="E15" s="68" t="s">
        <v>69</v>
      </c>
      <c r="F15" s="69"/>
      <c r="G15" s="69"/>
      <c r="H15" s="70"/>
    </row>
    <row r="16" spans="3:8" ht="24.95" customHeight="1" x14ac:dyDescent="0.25">
      <c r="C16" s="7" t="s">
        <v>56</v>
      </c>
      <c r="D16" s="9" t="s">
        <v>64</v>
      </c>
      <c r="E16" s="68" t="s">
        <v>70</v>
      </c>
      <c r="F16" s="69"/>
      <c r="G16" s="69"/>
      <c r="H16" s="70"/>
    </row>
    <row r="17" spans="3:8" ht="24.95" customHeight="1" x14ac:dyDescent="0.25">
      <c r="C17" s="7" t="s">
        <v>57</v>
      </c>
      <c r="D17" s="8" t="s">
        <v>65</v>
      </c>
      <c r="E17" s="68" t="s">
        <v>71</v>
      </c>
      <c r="F17" s="69"/>
      <c r="G17" s="69"/>
      <c r="H17" s="70"/>
    </row>
    <row r="18" spans="3:8" ht="8.25" customHeight="1" thickBot="1" x14ac:dyDescent="0.3">
      <c r="C18" s="79"/>
      <c r="D18" s="79"/>
      <c r="E18" s="79"/>
      <c r="F18" s="79"/>
      <c r="G18" s="79"/>
      <c r="H18" s="79"/>
    </row>
    <row r="19" spans="3:8" x14ac:dyDescent="0.25">
      <c r="C19" s="47" t="s">
        <v>4</v>
      </c>
      <c r="D19" s="50" t="s">
        <v>5</v>
      </c>
      <c r="E19" s="50" t="s">
        <v>6</v>
      </c>
      <c r="F19" s="38" t="s">
        <v>7</v>
      </c>
      <c r="G19" s="38" t="s">
        <v>8</v>
      </c>
      <c r="H19" s="10" t="s">
        <v>9</v>
      </c>
    </row>
    <row r="20" spans="3:8" ht="15.75" thickBot="1" x14ac:dyDescent="0.3">
      <c r="C20" s="48"/>
      <c r="D20" s="51"/>
      <c r="E20" s="51"/>
      <c r="F20" s="39"/>
      <c r="G20" s="39"/>
      <c r="H20" s="11" t="s">
        <v>10</v>
      </c>
    </row>
    <row r="21" spans="3:8" ht="15.75" thickBot="1" x14ac:dyDescent="0.3">
      <c r="C21" s="49"/>
      <c r="D21" s="52"/>
      <c r="E21" s="52"/>
      <c r="F21" s="12">
        <v>0.55000000000000004</v>
      </c>
      <c r="G21" s="12">
        <v>0.4</v>
      </c>
      <c r="H21" s="13">
        <v>0.05</v>
      </c>
    </row>
    <row r="22" spans="3:8" ht="30" customHeight="1" x14ac:dyDescent="0.25">
      <c r="C22" s="59" t="s">
        <v>91</v>
      </c>
      <c r="D22" s="14" t="s">
        <v>11</v>
      </c>
      <c r="E22" s="15" t="s">
        <v>12</v>
      </c>
      <c r="F22" s="16"/>
      <c r="G22" s="16"/>
      <c r="H22" s="17"/>
    </row>
    <row r="23" spans="3:8" ht="30" customHeight="1" x14ac:dyDescent="0.25">
      <c r="C23" s="60"/>
      <c r="D23" s="8" t="s">
        <v>13</v>
      </c>
      <c r="E23" s="18" t="s">
        <v>14</v>
      </c>
      <c r="F23" s="19"/>
      <c r="G23" s="19"/>
      <c r="H23" s="20"/>
    </row>
    <row r="24" spans="3:8" ht="30" customHeight="1" x14ac:dyDescent="0.25">
      <c r="C24" s="60"/>
      <c r="D24" s="8" t="s">
        <v>15</v>
      </c>
      <c r="E24" s="18" t="s">
        <v>16</v>
      </c>
      <c r="F24" s="19"/>
      <c r="G24" s="19"/>
      <c r="H24" s="20"/>
    </row>
    <row r="25" spans="3:8" ht="30" customHeight="1" x14ac:dyDescent="0.25">
      <c r="C25" s="60"/>
      <c r="D25" s="8" t="s">
        <v>17</v>
      </c>
      <c r="E25" s="18" t="s">
        <v>18</v>
      </c>
      <c r="F25" s="19"/>
      <c r="G25" s="19"/>
      <c r="H25" s="20"/>
    </row>
    <row r="26" spans="3:8" ht="30" customHeight="1" x14ac:dyDescent="0.25">
      <c r="C26" s="60"/>
      <c r="D26" s="8" t="s">
        <v>19</v>
      </c>
      <c r="E26" s="18" t="s">
        <v>20</v>
      </c>
      <c r="F26" s="19"/>
      <c r="G26" s="19"/>
      <c r="H26" s="20"/>
    </row>
    <row r="27" spans="3:8" ht="30" customHeight="1" x14ac:dyDescent="0.25">
      <c r="C27" s="60"/>
      <c r="D27" s="8" t="s">
        <v>21</v>
      </c>
      <c r="E27" s="18" t="s">
        <v>22</v>
      </c>
      <c r="F27" s="19"/>
      <c r="G27" s="19"/>
      <c r="H27" s="20"/>
    </row>
    <row r="28" spans="3:8" ht="24" customHeight="1" thickBot="1" x14ac:dyDescent="0.3">
      <c r="C28" s="61"/>
      <c r="D28" s="46" t="s">
        <v>95</v>
      </c>
      <c r="E28" s="46"/>
      <c r="F28" s="32" t="e">
        <f>AVERAGE(F22:F27)*0.2</f>
        <v>#DIV/0!</v>
      </c>
      <c r="G28" s="32" t="e">
        <f>AVERAGE(G22:G27)*0.2</f>
        <v>#DIV/0!</v>
      </c>
      <c r="H28" s="33" t="e">
        <f>AVERAGE(H22:H27)*0.2</f>
        <v>#DIV/0!</v>
      </c>
    </row>
    <row r="29" spans="3:8" ht="30" customHeight="1" x14ac:dyDescent="0.25">
      <c r="C29" s="62" t="s">
        <v>88</v>
      </c>
      <c r="D29" s="21" t="s">
        <v>23</v>
      </c>
      <c r="E29" s="22" t="s">
        <v>24</v>
      </c>
      <c r="F29" s="23"/>
      <c r="G29" s="23"/>
      <c r="H29" s="24"/>
    </row>
    <row r="30" spans="3:8" ht="30" customHeight="1" x14ac:dyDescent="0.25">
      <c r="C30" s="63"/>
      <c r="D30" s="8" t="s">
        <v>25</v>
      </c>
      <c r="E30" s="18" t="s">
        <v>26</v>
      </c>
      <c r="F30" s="19"/>
      <c r="G30" s="19"/>
      <c r="H30" s="20"/>
    </row>
    <row r="31" spans="3:8" ht="30" customHeight="1" x14ac:dyDescent="0.25">
      <c r="C31" s="63"/>
      <c r="D31" s="8" t="s">
        <v>27</v>
      </c>
      <c r="E31" s="25" t="s">
        <v>28</v>
      </c>
      <c r="F31" s="19"/>
      <c r="G31" s="19"/>
      <c r="H31" s="20"/>
    </row>
    <row r="32" spans="3:8" ht="29.25" customHeight="1" x14ac:dyDescent="0.25">
      <c r="C32" s="63"/>
      <c r="D32" s="8" t="s">
        <v>29</v>
      </c>
      <c r="E32" s="26" t="s">
        <v>79</v>
      </c>
      <c r="F32" s="19"/>
      <c r="G32" s="19"/>
      <c r="H32" s="20"/>
    </row>
    <row r="33" spans="3:11" ht="30" customHeight="1" x14ac:dyDescent="0.25">
      <c r="C33" s="63"/>
      <c r="D33" s="8" t="s">
        <v>30</v>
      </c>
      <c r="E33" s="18" t="s">
        <v>31</v>
      </c>
      <c r="F33" s="19"/>
      <c r="G33" s="19"/>
      <c r="H33" s="20"/>
    </row>
    <row r="34" spans="3:11" ht="24" customHeight="1" thickBot="1" x14ac:dyDescent="0.3">
      <c r="C34" s="63"/>
      <c r="D34" s="46" t="s">
        <v>96</v>
      </c>
      <c r="E34" s="46"/>
      <c r="F34" s="32" t="e">
        <f>AVERAGE(F29:F33)*0.3</f>
        <v>#DIV/0!</v>
      </c>
      <c r="G34" s="32" t="e">
        <f>AVERAGE(G29:G33)*0.3</f>
        <v>#DIV/0!</v>
      </c>
      <c r="H34" s="33" t="e">
        <f>AVERAGE(H29:H33)*0.3</f>
        <v>#DIV/0!</v>
      </c>
    </row>
    <row r="35" spans="3:11" ht="30" customHeight="1" x14ac:dyDescent="0.25">
      <c r="C35" s="64" t="s">
        <v>89</v>
      </c>
      <c r="D35" s="21" t="s">
        <v>32</v>
      </c>
      <c r="E35" s="22" t="s">
        <v>33</v>
      </c>
      <c r="F35" s="23"/>
      <c r="G35" s="23"/>
      <c r="H35" s="24"/>
    </row>
    <row r="36" spans="3:11" ht="30" customHeight="1" x14ac:dyDescent="0.25">
      <c r="C36" s="57"/>
      <c r="D36" s="8" t="s">
        <v>34</v>
      </c>
      <c r="E36" s="18" t="s">
        <v>35</v>
      </c>
      <c r="F36" s="19"/>
      <c r="G36" s="19"/>
      <c r="H36" s="20"/>
    </row>
    <row r="37" spans="3:11" ht="30" customHeight="1" x14ac:dyDescent="0.25">
      <c r="C37" s="57"/>
      <c r="D37" s="8" t="s">
        <v>36</v>
      </c>
      <c r="E37" s="18" t="s">
        <v>37</v>
      </c>
      <c r="F37" s="19"/>
      <c r="G37" s="19"/>
      <c r="H37" s="20"/>
    </row>
    <row r="38" spans="3:11" ht="30" customHeight="1" x14ac:dyDescent="0.25">
      <c r="C38" s="57"/>
      <c r="D38" s="8" t="s">
        <v>38</v>
      </c>
      <c r="E38" s="18" t="s">
        <v>39</v>
      </c>
      <c r="F38" s="19"/>
      <c r="G38" s="19"/>
      <c r="H38" s="20"/>
    </row>
    <row r="39" spans="3:11" ht="24" customHeight="1" thickBot="1" x14ac:dyDescent="0.3">
      <c r="C39" s="65"/>
      <c r="D39" s="67" t="s">
        <v>97</v>
      </c>
      <c r="E39" s="67"/>
      <c r="F39" s="30" t="e">
        <f>AVERAGE(F35:F38)*0.3</f>
        <v>#DIV/0!</v>
      </c>
      <c r="G39" s="30" t="e">
        <f>AVERAGE(G35:G38)*0.3</f>
        <v>#DIV/0!</v>
      </c>
      <c r="H39" s="31" t="e">
        <f>AVERAGE(H35:H38)*0.3</f>
        <v>#DIV/0!</v>
      </c>
    </row>
    <row r="40" spans="3:11" ht="30" customHeight="1" x14ac:dyDescent="0.25">
      <c r="C40" s="64" t="s">
        <v>90</v>
      </c>
      <c r="D40" s="21" t="s">
        <v>40</v>
      </c>
      <c r="E40" s="22" t="s">
        <v>41</v>
      </c>
      <c r="F40" s="23"/>
      <c r="G40" s="23"/>
      <c r="H40" s="24"/>
    </row>
    <row r="41" spans="3:11" ht="30" customHeight="1" x14ac:dyDescent="0.25">
      <c r="C41" s="57"/>
      <c r="D41" s="8" t="s">
        <v>42</v>
      </c>
      <c r="E41" s="18" t="s">
        <v>43</v>
      </c>
      <c r="F41" s="19"/>
      <c r="G41" s="19"/>
      <c r="H41" s="20"/>
    </row>
    <row r="42" spans="3:11" ht="30" customHeight="1" x14ac:dyDescent="0.25">
      <c r="C42" s="57"/>
      <c r="D42" s="8" t="s">
        <v>42</v>
      </c>
      <c r="E42" s="18" t="s">
        <v>44</v>
      </c>
      <c r="F42" s="19"/>
      <c r="G42" s="19"/>
      <c r="H42" s="20"/>
    </row>
    <row r="43" spans="3:11" ht="30" customHeight="1" x14ac:dyDescent="0.25">
      <c r="C43" s="57"/>
      <c r="D43" s="8" t="s">
        <v>45</v>
      </c>
      <c r="E43" s="18" t="s">
        <v>46</v>
      </c>
      <c r="F43" s="19"/>
      <c r="G43" s="19"/>
      <c r="H43" s="20"/>
    </row>
    <row r="44" spans="3:11" ht="30" customHeight="1" x14ac:dyDescent="0.25">
      <c r="C44" s="57"/>
      <c r="D44" s="8" t="s">
        <v>47</v>
      </c>
      <c r="E44" s="18" t="s">
        <v>80</v>
      </c>
      <c r="F44" s="19"/>
      <c r="G44" s="19"/>
      <c r="H44" s="20"/>
    </row>
    <row r="45" spans="3:11" ht="24" customHeight="1" x14ac:dyDescent="0.25">
      <c r="C45" s="65"/>
      <c r="D45" s="66" t="s">
        <v>98</v>
      </c>
      <c r="E45" s="66"/>
      <c r="F45" s="34" t="e">
        <f>AVERAGE(F40:F44)*0.2</f>
        <v>#DIV/0!</v>
      </c>
      <c r="G45" s="34" t="e">
        <f>AVERAGE(G40:G44)*0.2</f>
        <v>#DIV/0!</v>
      </c>
      <c r="H45" s="34" t="e">
        <f>AVERAGE(H40:H44)*0.2</f>
        <v>#DIV/0!</v>
      </c>
    </row>
    <row r="46" spans="3:11" ht="24" customHeight="1" thickBot="1" x14ac:dyDescent="0.3">
      <c r="C46" s="27"/>
      <c r="D46" s="53" t="s">
        <v>94</v>
      </c>
      <c r="E46" s="54"/>
      <c r="F46" s="34" t="e">
        <f>SUM(F28+F34+F39+F45)</f>
        <v>#DIV/0!</v>
      </c>
      <c r="G46" s="34" t="e">
        <f t="shared" ref="G46:H46" si="0">SUM(G28+G34+G39+G45)</f>
        <v>#DIV/0!</v>
      </c>
      <c r="H46" s="34" t="e">
        <f t="shared" si="0"/>
        <v>#DIV/0!</v>
      </c>
    </row>
    <row r="47" spans="3:11" ht="24" customHeight="1" thickBot="1" x14ac:dyDescent="0.3">
      <c r="C47" s="83" t="s">
        <v>78</v>
      </c>
      <c r="D47" s="84"/>
      <c r="E47" s="85"/>
      <c r="F47" s="80" t="e">
        <f>F46*0.55+G46*0.4+H46*0.05</f>
        <v>#DIV/0!</v>
      </c>
      <c r="G47" s="81"/>
      <c r="H47" s="82"/>
      <c r="I47" s="28"/>
      <c r="J47" s="28"/>
      <c r="K47" s="28"/>
    </row>
    <row r="48" spans="3:11" ht="63.75" customHeight="1" thickBot="1" x14ac:dyDescent="0.3"/>
    <row r="49" spans="3:8" ht="59.25" customHeight="1" thickBot="1" x14ac:dyDescent="0.3">
      <c r="C49" s="40" t="s">
        <v>82</v>
      </c>
      <c r="D49" s="41"/>
      <c r="E49" s="41"/>
      <c r="F49" s="41"/>
      <c r="G49" s="41"/>
      <c r="H49" s="42"/>
    </row>
    <row r="50" spans="3:8" ht="139.5" customHeight="1" thickBot="1" x14ac:dyDescent="0.3">
      <c r="C50" s="43"/>
      <c r="D50" s="44"/>
      <c r="E50" s="44"/>
      <c r="F50" s="44"/>
      <c r="G50" s="44"/>
      <c r="H50" s="45"/>
    </row>
    <row r="51" spans="3:8" ht="13.5" customHeight="1" thickBot="1" x14ac:dyDescent="0.3"/>
    <row r="52" spans="3:8" ht="67.5" customHeight="1" thickBot="1" x14ac:dyDescent="0.3">
      <c r="C52" s="40" t="s">
        <v>83</v>
      </c>
      <c r="D52" s="41"/>
      <c r="E52" s="41"/>
      <c r="F52" s="41"/>
      <c r="G52" s="41"/>
      <c r="H52" s="42"/>
    </row>
    <row r="53" spans="3:8" ht="139.5" customHeight="1" thickBot="1" x14ac:dyDescent="0.3">
      <c r="C53" s="43"/>
      <c r="D53" s="44"/>
      <c r="E53" s="44"/>
      <c r="F53" s="44"/>
      <c r="G53" s="44"/>
      <c r="H53" s="45"/>
    </row>
    <row r="54" spans="3:8" ht="13.5" customHeight="1" thickBot="1" x14ac:dyDescent="0.3">
      <c r="C54" s="29"/>
      <c r="D54" s="29"/>
      <c r="E54" s="29"/>
      <c r="F54" s="29"/>
      <c r="G54" s="29"/>
      <c r="H54" s="29"/>
    </row>
    <row r="55" spans="3:8" ht="53.25" customHeight="1" thickBot="1" x14ac:dyDescent="0.3">
      <c r="C55" s="35" t="s">
        <v>84</v>
      </c>
      <c r="D55" s="36"/>
      <c r="E55" s="36"/>
      <c r="F55" s="36"/>
      <c r="G55" s="36"/>
      <c r="H55" s="37"/>
    </row>
    <row r="56" spans="3:8" ht="55.5" customHeight="1" x14ac:dyDescent="0.25">
      <c r="C56" s="75" t="s">
        <v>92</v>
      </c>
      <c r="D56" s="76"/>
      <c r="E56" s="76"/>
      <c r="F56" s="76"/>
      <c r="G56" s="76"/>
      <c r="H56" s="77"/>
    </row>
    <row r="57" spans="3:8" ht="84.75" customHeight="1" x14ac:dyDescent="0.25">
      <c r="C57" s="71" t="s">
        <v>48</v>
      </c>
      <c r="D57" s="72"/>
      <c r="E57" s="55"/>
      <c r="F57" s="55"/>
      <c r="G57" s="55"/>
      <c r="H57" s="56"/>
    </row>
    <row r="58" spans="3:8" ht="24.95" customHeight="1" x14ac:dyDescent="0.25">
      <c r="C58" s="71" t="s">
        <v>49</v>
      </c>
      <c r="D58" s="72"/>
      <c r="E58" s="55"/>
      <c r="F58" s="55"/>
      <c r="G58" s="55"/>
      <c r="H58" s="56"/>
    </row>
    <row r="59" spans="3:8" ht="24.95" customHeight="1" x14ac:dyDescent="0.25">
      <c r="C59" s="78" t="s">
        <v>50</v>
      </c>
      <c r="D59" s="72"/>
      <c r="E59" s="55"/>
      <c r="F59" s="55"/>
      <c r="G59" s="55"/>
      <c r="H59" s="56"/>
    </row>
    <row r="60" spans="3:8" ht="48.75" customHeight="1" x14ac:dyDescent="0.25">
      <c r="C60" s="74" t="s">
        <v>85</v>
      </c>
      <c r="D60" s="69"/>
      <c r="E60" s="69"/>
      <c r="F60" s="69"/>
      <c r="G60" s="69"/>
      <c r="H60" s="70"/>
    </row>
    <row r="61" spans="3:8" ht="42" customHeight="1" x14ac:dyDescent="0.25">
      <c r="C61" s="74" t="s">
        <v>93</v>
      </c>
      <c r="D61" s="69"/>
      <c r="E61" s="69"/>
      <c r="F61" s="69"/>
      <c r="G61" s="69"/>
      <c r="H61" s="70"/>
    </row>
    <row r="62" spans="3:8" ht="50.1" customHeight="1" x14ac:dyDescent="0.25">
      <c r="C62" s="71" t="s">
        <v>73</v>
      </c>
      <c r="D62" s="72"/>
      <c r="E62" s="55"/>
      <c r="F62" s="55"/>
      <c r="G62" s="55"/>
      <c r="H62" s="56"/>
    </row>
    <row r="63" spans="3:8" ht="50.1" customHeight="1" x14ac:dyDescent="0.25">
      <c r="C63" s="71" t="s">
        <v>86</v>
      </c>
      <c r="D63" s="72"/>
      <c r="E63" s="55"/>
      <c r="F63" s="55"/>
      <c r="G63" s="55"/>
      <c r="H63" s="56"/>
    </row>
    <row r="64" spans="3:8" ht="50.1" customHeight="1" x14ac:dyDescent="0.25">
      <c r="C64" s="71" t="s">
        <v>87</v>
      </c>
      <c r="D64" s="72"/>
      <c r="E64" s="55"/>
      <c r="F64" s="55"/>
      <c r="G64" s="55"/>
      <c r="H64" s="56"/>
    </row>
    <row r="66" spans="3:8" ht="27.75" customHeight="1" x14ac:dyDescent="0.25">
      <c r="C66" s="73" t="s">
        <v>51</v>
      </c>
      <c r="D66" s="73"/>
      <c r="E66" s="73"/>
      <c r="F66" s="73"/>
      <c r="G66" s="73"/>
      <c r="H66" s="73"/>
    </row>
  </sheetData>
  <sheetProtection algorithmName="SHA-512" hashValue="GndMpV6Uc3IGFMPl79EfGEr5vYrKrKea1ENayDf/91nJVfo0JcXqJuoeMdbkNcWfkGUejUVszufbpv3ZIIzWFQ==" saltValue="xSR9IgVJivs/yimfVaaf0Q==" spinCount="100000" sheet="1" scenarios="1" formatCells="0" formatColumns="0"/>
  <mergeCells count="60">
    <mergeCell ref="C18:H18"/>
    <mergeCell ref="F47:H47"/>
    <mergeCell ref="C47:E47"/>
    <mergeCell ref="C5:H5"/>
    <mergeCell ref="C2:C3"/>
    <mergeCell ref="D2:E2"/>
    <mergeCell ref="D3:E3"/>
    <mergeCell ref="G2:H2"/>
    <mergeCell ref="G3:H3"/>
    <mergeCell ref="E17:H17"/>
    <mergeCell ref="E12:H12"/>
    <mergeCell ref="E13:H13"/>
    <mergeCell ref="E14:H14"/>
    <mergeCell ref="C11:D11"/>
    <mergeCell ref="E11:H11"/>
    <mergeCell ref="E15:H15"/>
    <mergeCell ref="E16:H16"/>
    <mergeCell ref="C64:D64"/>
    <mergeCell ref="E64:H64"/>
    <mergeCell ref="C66:H66"/>
    <mergeCell ref="C61:H61"/>
    <mergeCell ref="C62:D62"/>
    <mergeCell ref="E62:H62"/>
    <mergeCell ref="C63:D63"/>
    <mergeCell ref="E63:H63"/>
    <mergeCell ref="C56:H56"/>
    <mergeCell ref="C60:H60"/>
    <mergeCell ref="C57:D57"/>
    <mergeCell ref="E57:H57"/>
    <mergeCell ref="C58:D58"/>
    <mergeCell ref="E58:H58"/>
    <mergeCell ref="C59:D59"/>
    <mergeCell ref="E59:H59"/>
    <mergeCell ref="C6:D6"/>
    <mergeCell ref="C7:D7"/>
    <mergeCell ref="C8:D8"/>
    <mergeCell ref="C9:D9"/>
    <mergeCell ref="E6:H6"/>
    <mergeCell ref="E7:H7"/>
    <mergeCell ref="E8:H8"/>
    <mergeCell ref="E9:H9"/>
    <mergeCell ref="C22:C28"/>
    <mergeCell ref="C29:C34"/>
    <mergeCell ref="C35:C39"/>
    <mergeCell ref="C40:C45"/>
    <mergeCell ref="D45:E45"/>
    <mergeCell ref="D39:E39"/>
    <mergeCell ref="D34:E34"/>
    <mergeCell ref="C55:H55"/>
    <mergeCell ref="G19:G20"/>
    <mergeCell ref="C49:H49"/>
    <mergeCell ref="C50:H50"/>
    <mergeCell ref="C52:H52"/>
    <mergeCell ref="C53:H53"/>
    <mergeCell ref="D28:E28"/>
    <mergeCell ref="C19:C21"/>
    <mergeCell ref="D19:D21"/>
    <mergeCell ref="E19:E21"/>
    <mergeCell ref="F19:F20"/>
    <mergeCell ref="D46:E46"/>
  </mergeCells>
  <pageMargins left="0.7" right="0.7" top="0.75" bottom="0.75" header="0.3" footer="0.3"/>
  <pageSetup paperSize="9"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FC65C-BA21-431C-96A8-0BFD4866B573}">
  <dimension ref="A1"/>
  <sheetViews>
    <sheetView workbookViewId="0">
      <selection activeCell="H14" sqref="H14"/>
    </sheetView>
  </sheetViews>
  <sheetFormatPr baseColWidth="10"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Hoja1</vt:lpstr>
      <vt:lpstr>Hoja2</vt:lpstr>
      <vt:lpstr>Hoja1!_Hlk121302651</vt:lpstr>
      <vt:lpstr>Hoja1!_Hlk121302817</vt:lpstr>
      <vt:lpstr>Hoja1!_Hlk121302905</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Robinson Martin Usuga Rueda</dc:creator>
  <cp:lastModifiedBy>Robinson Martin Usuga Rueda</cp:lastModifiedBy>
  <cp:lastPrinted>2025-08-01T00:15:47Z</cp:lastPrinted>
  <dcterms:created xsi:type="dcterms:W3CDTF">2025-07-10T14:45:57Z</dcterms:created>
  <dcterms:modified xsi:type="dcterms:W3CDTF">2025-08-19T19:33:21Z</dcterms:modified>
</cp:coreProperties>
</file>